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точнен бюджет" sheetId="1" r:id="rId1"/>
  </sheets>
  <definedNames>
    <definedName name="_xlnm._FilterDatabase" localSheetId="0" hidden="1">'Уточнен бюджет'!$C$1:$C$128</definedName>
  </definedNames>
  <calcPr fullCalcOnLoad="1"/>
</workbook>
</file>

<file path=xl/sharedStrings.xml><?xml version="1.0" encoding="utf-8"?>
<sst xmlns="http://schemas.openxmlformats.org/spreadsheetml/2006/main" count="259" uniqueCount="125">
  <si>
    <t>І</t>
  </si>
  <si>
    <t>24-06</t>
  </si>
  <si>
    <t>61-01</t>
  </si>
  <si>
    <t>61-09</t>
  </si>
  <si>
    <t>ІІ</t>
  </si>
  <si>
    <t>01-01</t>
  </si>
  <si>
    <t>02-05</t>
  </si>
  <si>
    <t>02-08</t>
  </si>
  <si>
    <t>02-09</t>
  </si>
  <si>
    <t>05-51</t>
  </si>
  <si>
    <t>05-52</t>
  </si>
  <si>
    <t>05-60</t>
  </si>
  <si>
    <t>05-80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</si>
  <si>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</si>
  <si>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</si>
  <si>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</si>
  <si>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</si>
  <si>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</si>
  <si>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</si>
  <si>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</si>
  <si>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</si>
  <si>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10-51</t>
  </si>
  <si>
    <t>10-92</t>
  </si>
  <si>
    <t>Други плащания и възнаграждения</t>
  </si>
  <si>
    <t>Разходи за ДОО</t>
  </si>
  <si>
    <t>Разходи за учителски пенсионен фонд</t>
  </si>
  <si>
    <t>Разходи за здравно осигуряване</t>
  </si>
  <si>
    <t>Разходи за храна</t>
  </si>
  <si>
    <t>Разходи за медикаменти</t>
  </si>
  <si>
    <t>Разходи за постелен инвентар и облекло</t>
  </si>
  <si>
    <t>Разходи за материали</t>
  </si>
  <si>
    <t>Разходи за вода,горива и ел.енергия</t>
  </si>
  <si>
    <t>Разходи за външни услуги</t>
  </si>
  <si>
    <t>Разходи за текущ ремонт</t>
  </si>
  <si>
    <t>Разходи за командировки</t>
  </si>
  <si>
    <t>Разходи за глоби,неустойки и лихви</t>
  </si>
  <si>
    <t>ІІІ</t>
  </si>
  <si>
    <t>ІV</t>
  </si>
  <si>
    <t>V</t>
  </si>
  <si>
    <t>37-02</t>
  </si>
  <si>
    <t>10-98</t>
  </si>
  <si>
    <t>Други разходи</t>
  </si>
  <si>
    <t>02-02</t>
  </si>
  <si>
    <t>10-62</t>
  </si>
  <si>
    <t>Разходи за застраховки</t>
  </si>
  <si>
    <t>Временно съхранени средства</t>
  </si>
  <si>
    <t>88-03</t>
  </si>
  <si>
    <t>76-21</t>
  </si>
  <si>
    <t>Предоставени заеми / - /</t>
  </si>
  <si>
    <t>Приход - Разход</t>
  </si>
  <si>
    <t>ПРИХОДИ-БЮДЖЕТНА</t>
  </si>
  <si>
    <t>52-03</t>
  </si>
  <si>
    <t>Машини,съоръжения и оборудване</t>
  </si>
  <si>
    <t>76-22</t>
  </si>
  <si>
    <t>Възстановени заеми / + /</t>
  </si>
  <si>
    <t>52-01</t>
  </si>
  <si>
    <t>Придобиване на компютри и хардуер</t>
  </si>
  <si>
    <t>45-01</t>
  </si>
  <si>
    <t>10-52</t>
  </si>
  <si>
    <t>Разходи за командировки в чужбина</t>
  </si>
  <si>
    <t>24-05</t>
  </si>
  <si>
    <t>36-19</t>
  </si>
  <si>
    <t>51-00</t>
  </si>
  <si>
    <t>Основен ремонт на ДМА</t>
  </si>
  <si>
    <t>Годишен план</t>
  </si>
  <si>
    <t>І трим.</t>
  </si>
  <si>
    <t>ІІ трим.</t>
  </si>
  <si>
    <t>ІІІ трим.</t>
  </si>
  <si>
    <t>ІV трим.</t>
  </si>
  <si>
    <t>53-01</t>
  </si>
  <si>
    <t>Придобиване на програмни продукти</t>
  </si>
  <si>
    <t>40-00</t>
  </si>
  <si>
    <t>01-11</t>
  </si>
  <si>
    <t>73-00</t>
  </si>
  <si>
    <t>60-00</t>
  </si>
  <si>
    <t>ОУ</t>
  </si>
  <si>
    <t>ПП6</t>
  </si>
  <si>
    <t>52-02</t>
  </si>
  <si>
    <t>Придобиване на сгради</t>
  </si>
  <si>
    <t>19-01</t>
  </si>
  <si>
    <t>Стипендии</t>
  </si>
  <si>
    <t>VІ</t>
  </si>
  <si>
    <t>02-01</t>
  </si>
  <si>
    <t>61-05</t>
  </si>
  <si>
    <t>Разходи за нещатен персонал нает по трудови правоотношения</t>
  </si>
  <si>
    <t>Приходи от наеми на имущество</t>
  </si>
  <si>
    <t>Приходи от наеми на земя</t>
  </si>
  <si>
    <t>Други неданъчни приходи</t>
  </si>
  <si>
    <t>Внесен данък в/у приходите от стоп. дейност на бюдж. предприятия (-)</t>
  </si>
  <si>
    <t>Текущи помощи и дарения от страната</t>
  </si>
  <si>
    <t>Трансфери между бюджети - получени трансфери (+)</t>
  </si>
  <si>
    <t>Трансфери от МТСП по програми за осигуряване на заетост (+/-)</t>
  </si>
  <si>
    <t>Вътрешни трансфери в системата на първостепенния разпоредител (+/-)</t>
  </si>
  <si>
    <t>Заплати и възнаграждения на персонала нает по трудови правоотношения</t>
  </si>
  <si>
    <t>Възнаграждения по извънтрудови правоотношения</t>
  </si>
  <si>
    <t>Обезщетения за персонала, с характер на възнаграждение</t>
  </si>
  <si>
    <t>Разходи за задължително пенсионно осигуряване</t>
  </si>
  <si>
    <t xml:space="preserve">Платени данъци, такси, наказ. лихви и адм. санкц. </t>
  </si>
  <si>
    <t>Изплатени суми от СБКО, за облекло и др. на персонала, с х-р на възнагр.</t>
  </si>
  <si>
    <t>Разходи за учебни и научно-изследов. разходи и книги за библиотеките</t>
  </si>
  <si>
    <t>НАТУРАЛНИ ПОКАЗАТЕЛИ:</t>
  </si>
  <si>
    <t>Щ а т н и   б р о й к и</t>
  </si>
  <si>
    <t>01-00</t>
  </si>
  <si>
    <t>в т.ч.: по трудови правоотношения</t>
  </si>
  <si>
    <t>БPOЙ УЧЕНИЦИ</t>
  </si>
  <si>
    <t>CTИПEHДИAHTИ - БPOЙ</t>
  </si>
  <si>
    <t>69-00</t>
  </si>
  <si>
    <t>ИЗПЛАТЕНИ СРЕДСТВА ЗА ПРЕВОЗ НА УЧИТЕЛИ</t>
  </si>
  <si>
    <t>ЧИСЛЕНОСТ НА ПЕРС.НА МИН.РАБОТНА ЗАПЛАТА- БРОЙ</t>
  </si>
  <si>
    <t>87-00</t>
  </si>
  <si>
    <t>Предоставени трансфери (-)</t>
  </si>
  <si>
    <t>62-02</t>
  </si>
  <si>
    <t xml:space="preserve">РАЗХОДИ - 318 ПОЛУДНЕВНА ПОДГОТОВКА </t>
  </si>
  <si>
    <t xml:space="preserve">РАЗХОДИ - 322 НЕСПЕЦИАЛИЗИРАНИ УЧИЛИЩА, БЕЗ ПРОФ. ГИМНАЗИИ </t>
  </si>
  <si>
    <t>РАЗХОДИ - 338 РЕСУРСНО ПОДПОМАГАНЕ</t>
  </si>
  <si>
    <t>РАЗХОДИ - 389 ДРУГИ ДЕЙНОСТИ ПО ОБРАЗОВАНИЕТО</t>
  </si>
  <si>
    <t xml:space="preserve">РАЗХОДИ - 532 ПРОГРАМИ ЗА ВРЕМЕННА ЗАЕТОСТ </t>
  </si>
  <si>
    <t>VІІ</t>
  </si>
  <si>
    <t>РАЗХОДИ - 322 НЕСПЕЦИАЛИЗИРАНИ УЧИЛИЩА, БЕЗ ПРОФ. ГИМНАЗИИ  - ДОФИНАНСИРАНЕ</t>
  </si>
  <si>
    <t>VІІІ</t>
  </si>
  <si>
    <t>ІХ</t>
  </si>
  <si>
    <t>РАЗХОДИ - 714 СПОРТ ЗА ВСИЧКИ</t>
  </si>
  <si>
    <t>00-98</t>
  </si>
  <si>
    <t>Резерв за непредвидени и неотложни разходи</t>
  </si>
  <si>
    <t>Първоначален бюджет 2023 г.     ОУ Лятно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</si>
</sst>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[$-402]d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hidden="1"/>
    </xf>
    <xf numFmtId="49" fontId="0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 applyProtection="1">
      <alignment/>
      <protection hidden="1"/>
    </xf>
    <xf numFmtId="0" fontId="7" fillId="0" borderId="0" xfId="0" applyFont="1" applyAlignment="1">
      <alignment/>
    </xf>
    <xf numFmtId="49" fontId="6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49" fontId="3" fillId="37" borderId="10" xfId="0" applyNumberFormat="1" applyFont="1" applyFill="1" applyBorder="1" applyAlignment="1" applyProtection="1">
      <alignment horizontal="center" vertical="center"/>
      <protection hidden="1"/>
    </xf>
    <xf numFmtId="49" fontId="5" fillId="37" borderId="10" xfId="0" applyNumberFormat="1" applyFont="1" applyFill="1" applyBorder="1" applyAlignment="1" applyProtection="1">
      <alignment horizontal="center" vertical="center"/>
      <protection hidden="1"/>
    </xf>
    <xf numFmtId="49" fontId="0" fillId="37" borderId="10" xfId="0" applyNumberFormat="1" applyFont="1" applyFill="1" applyBorder="1" applyAlignment="1" applyProtection="1">
      <alignment horizontal="center" vertical="center"/>
      <protection hidden="1"/>
    </xf>
    <xf numFmtId="1" fontId="0" fillId="37" borderId="10" xfId="0" applyNumberFormat="1" applyFont="1" applyFill="1" applyBorder="1" applyAlignment="1" applyProtection="1">
      <alignment horizontal="justify" vertical="top"/>
      <protection hidden="1"/>
    </xf>
    <xf numFmtId="1" fontId="3" fillId="37" borderId="10" xfId="0" applyNumberFormat="1" applyFont="1" applyFill="1" applyBorder="1" applyAlignment="1" applyProtection="1">
      <alignment horizontal="justify" vertical="top"/>
      <protection hidden="1"/>
    </xf>
    <xf numFmtId="1" fontId="5" fillId="37" borderId="10" xfId="0" applyNumberFormat="1" applyFont="1" applyFill="1" applyBorder="1" applyAlignment="1" applyProtection="1">
      <alignment horizontal="justify" vertical="top"/>
      <protection hidden="1"/>
    </xf>
    <xf numFmtId="0" fontId="5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 applyProtection="1">
      <alignment/>
      <protection hidden="1"/>
    </xf>
    <xf numFmtId="0" fontId="2" fillId="35" borderId="10" xfId="0" applyFont="1" applyFill="1" applyBorder="1" applyAlignment="1">
      <alignment wrapText="1"/>
    </xf>
    <xf numFmtId="4" fontId="2" fillId="35" borderId="10" xfId="0" applyNumberFormat="1" applyFont="1" applyFill="1" applyBorder="1" applyAlignment="1">
      <alignment/>
    </xf>
    <xf numFmtId="3" fontId="0" fillId="38" borderId="10" xfId="0" applyNumberFormat="1" applyFont="1" applyFill="1" applyBorder="1" applyAlignment="1" applyProtection="1">
      <alignment/>
      <protection locked="0"/>
    </xf>
    <xf numFmtId="3" fontId="7" fillId="36" borderId="10" xfId="0" applyNumberFormat="1" applyFont="1" applyFill="1" applyBorder="1" applyAlignment="1">
      <alignment/>
    </xf>
    <xf numFmtId="0" fontId="5" fillId="38" borderId="11" xfId="0" applyFont="1" applyFill="1" applyBorder="1" applyAlignment="1">
      <alignment horizontal="center"/>
    </xf>
    <xf numFmtId="3" fontId="0" fillId="38" borderId="11" xfId="0" applyNumberFormat="1" applyFont="1" applyFill="1" applyBorder="1" applyAlignment="1" applyProtection="1">
      <alignment/>
      <protection locked="0"/>
    </xf>
    <xf numFmtId="0" fontId="4" fillId="38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10.140625" style="0" bestFit="1" customWidth="1"/>
    <col min="2" max="2" width="68.7109375" style="0" customWidth="1"/>
    <col min="3" max="3" width="18.00390625" style="12" bestFit="1" customWidth="1"/>
    <col min="4" max="7" width="12.421875" style="12" bestFit="1" customWidth="1"/>
    <col min="8" max="8" width="13.421875" style="0" bestFit="1" customWidth="1"/>
  </cols>
  <sheetData>
    <row r="1" spans="1:7" ht="15.75">
      <c r="A1" s="44" t="s">
        <v>124</v>
      </c>
      <c r="B1" s="44"/>
      <c r="C1" s="34" t="s">
        <v>64</v>
      </c>
      <c r="D1" s="35" t="s">
        <v>65</v>
      </c>
      <c r="E1" s="35" t="s">
        <v>66</v>
      </c>
      <c r="F1" s="35" t="s">
        <v>67</v>
      </c>
      <c r="G1" s="35" t="s">
        <v>68</v>
      </c>
    </row>
    <row r="2" spans="1:7" ht="12.75">
      <c r="A2" s="4" t="s">
        <v>0</v>
      </c>
      <c r="B2" s="5" t="s">
        <v>50</v>
      </c>
      <c r="C2" s="7">
        <f>SUM(C3:C14)</f>
        <v>464282</v>
      </c>
      <c r="D2" s="7">
        <f>SUM(D3:D14)</f>
        <v>123479</v>
      </c>
      <c r="E2" s="7">
        <f>SUM(E3:E14)</f>
        <v>107485</v>
      </c>
      <c r="F2" s="7">
        <f>SUM(F3:F14)</f>
        <v>112677</v>
      </c>
      <c r="G2" s="7">
        <f>SUM(G3:G14)</f>
        <v>120641</v>
      </c>
    </row>
    <row r="3" spans="1:7" s="8" customFormat="1" ht="12.75">
      <c r="A3" s="10" t="s">
        <v>60</v>
      </c>
      <c r="B3" s="9" t="s">
        <v>85</v>
      </c>
      <c r="C3" s="14">
        <f aca="true" t="shared" si="0" ref="C3:C14">SUM(D3:G3)</f>
        <v>0</v>
      </c>
      <c r="D3" s="13"/>
      <c r="E3" s="13"/>
      <c r="F3" s="13"/>
      <c r="G3" s="13"/>
    </row>
    <row r="4" spans="1:7" ht="12.75">
      <c r="A4" s="3" t="s">
        <v>1</v>
      </c>
      <c r="B4" s="11" t="s">
        <v>86</v>
      </c>
      <c r="C4" s="14">
        <f t="shared" si="0"/>
        <v>0</v>
      </c>
      <c r="D4" s="13"/>
      <c r="E4" s="13"/>
      <c r="F4" s="13"/>
      <c r="G4" s="13"/>
    </row>
    <row r="5" spans="1:7" ht="12.75">
      <c r="A5" s="3" t="s">
        <v>61</v>
      </c>
      <c r="B5" s="11" t="s">
        <v>87</v>
      </c>
      <c r="C5" s="14">
        <f t="shared" si="0"/>
        <v>0</v>
      </c>
      <c r="D5" s="13"/>
      <c r="E5" s="13"/>
      <c r="F5" s="13"/>
      <c r="G5" s="13"/>
    </row>
    <row r="6" spans="1:7" ht="12.75">
      <c r="A6" s="3" t="s">
        <v>39</v>
      </c>
      <c r="B6" s="11" t="s">
        <v>88</v>
      </c>
      <c r="C6" s="14">
        <f t="shared" si="0"/>
        <v>0</v>
      </c>
      <c r="D6" s="13"/>
      <c r="E6" s="13"/>
      <c r="F6" s="13"/>
      <c r="G6" s="13"/>
    </row>
    <row r="7" spans="1:7" ht="12.75">
      <c r="A7" s="3" t="s">
        <v>57</v>
      </c>
      <c r="B7" s="11" t="s">
        <v>89</v>
      </c>
      <c r="C7" s="14">
        <f t="shared" si="0"/>
        <v>0</v>
      </c>
      <c r="D7" s="13"/>
      <c r="E7" s="13"/>
      <c r="F7" s="13"/>
      <c r="G7" s="13"/>
    </row>
    <row r="8" spans="1:7" ht="12.75">
      <c r="A8" s="3" t="s">
        <v>2</v>
      </c>
      <c r="B8" s="11" t="s">
        <v>90</v>
      </c>
      <c r="C8" s="14">
        <f t="shared" si="0"/>
        <v>0</v>
      </c>
      <c r="D8" s="13"/>
      <c r="E8" s="13"/>
      <c r="F8" s="13"/>
      <c r="G8" s="13"/>
    </row>
    <row r="9" spans="1:7" ht="12.75">
      <c r="A9" s="15" t="s">
        <v>83</v>
      </c>
      <c r="B9" s="11" t="s">
        <v>91</v>
      </c>
      <c r="C9" s="14">
        <f t="shared" si="0"/>
        <v>0</v>
      </c>
      <c r="D9" s="13"/>
      <c r="E9" s="13"/>
      <c r="F9" s="13"/>
      <c r="G9" s="13"/>
    </row>
    <row r="10" spans="1:7" ht="12.75">
      <c r="A10" s="3" t="s">
        <v>3</v>
      </c>
      <c r="B10" s="11" t="s">
        <v>92</v>
      </c>
      <c r="C10" s="14">
        <f t="shared" si="0"/>
        <v>469785</v>
      </c>
      <c r="D10" s="13">
        <v>128982</v>
      </c>
      <c r="E10" s="13">
        <v>107485</v>
      </c>
      <c r="F10" s="13">
        <v>112677</v>
      </c>
      <c r="G10" s="13">
        <v>120641</v>
      </c>
    </row>
    <row r="11" spans="1:7" ht="12.75">
      <c r="A11" s="3" t="s">
        <v>111</v>
      </c>
      <c r="B11" s="11" t="s">
        <v>110</v>
      </c>
      <c r="C11" s="14">
        <f t="shared" si="0"/>
        <v>0</v>
      </c>
      <c r="D11" s="13"/>
      <c r="E11" s="13"/>
      <c r="F11" s="13"/>
      <c r="G11" s="13"/>
    </row>
    <row r="12" spans="1:7" ht="12.75">
      <c r="A12" s="3" t="s">
        <v>47</v>
      </c>
      <c r="B12" s="2" t="s">
        <v>48</v>
      </c>
      <c r="C12" s="14">
        <f t="shared" si="0"/>
        <v>0</v>
      </c>
      <c r="D12" s="13"/>
      <c r="E12" s="13"/>
      <c r="F12" s="13"/>
      <c r="G12" s="13"/>
    </row>
    <row r="13" spans="1:7" ht="12.75">
      <c r="A13" s="3" t="s">
        <v>53</v>
      </c>
      <c r="B13" s="2" t="s">
        <v>54</v>
      </c>
      <c r="C13" s="14">
        <f t="shared" si="0"/>
        <v>0</v>
      </c>
      <c r="D13" s="13"/>
      <c r="E13" s="13"/>
      <c r="F13" s="13"/>
      <c r="G13" s="13"/>
    </row>
    <row r="14" spans="1:7" ht="12.75">
      <c r="A14" s="3" t="s">
        <v>46</v>
      </c>
      <c r="B14" s="2" t="s">
        <v>45</v>
      </c>
      <c r="C14" s="14">
        <f t="shared" si="0"/>
        <v>-5503</v>
      </c>
      <c r="D14" s="13">
        <v>-5503</v>
      </c>
      <c r="E14" s="13"/>
      <c r="F14" s="13"/>
      <c r="G14" s="13"/>
    </row>
    <row r="15" spans="1:7" ht="12.75" customHeight="1" hidden="1">
      <c r="A15" s="4" t="s">
        <v>4</v>
      </c>
      <c r="B15" s="6" t="s">
        <v>112</v>
      </c>
      <c r="C15" s="7">
        <f>SUM(C16:C33)</f>
        <v>0</v>
      </c>
      <c r="D15" s="7">
        <f>SUM(D16:D33)</f>
        <v>0</v>
      </c>
      <c r="E15" s="7">
        <f>SUM(E16:E33)</f>
        <v>0</v>
      </c>
      <c r="F15" s="7">
        <f>SUM(F16:F33)</f>
        <v>0</v>
      </c>
      <c r="G15" s="7">
        <f>SUM(G16:G33)</f>
        <v>0</v>
      </c>
    </row>
    <row r="16" spans="1:7" ht="12.75" hidden="1">
      <c r="A16" s="3" t="s">
        <v>5</v>
      </c>
      <c r="B16" s="11" t="s">
        <v>93</v>
      </c>
      <c r="C16" s="14">
        <f aca="true" t="shared" si="1" ref="C16:C33">SUM(D16:G16)</f>
        <v>0</v>
      </c>
      <c r="D16" s="13"/>
      <c r="E16" s="13"/>
      <c r="F16" s="13"/>
      <c r="G16" s="13"/>
    </row>
    <row r="17" spans="1:7" ht="12.75" hidden="1">
      <c r="A17" s="3" t="s">
        <v>42</v>
      </c>
      <c r="B17" s="11" t="s">
        <v>94</v>
      </c>
      <c r="C17" s="14">
        <f t="shared" si="1"/>
        <v>0</v>
      </c>
      <c r="D17" s="13"/>
      <c r="E17" s="13"/>
      <c r="F17" s="13"/>
      <c r="G17" s="13"/>
    </row>
    <row r="18" spans="1:7" ht="12.75" hidden="1">
      <c r="A18" s="3" t="s">
        <v>6</v>
      </c>
      <c r="B18" s="22" t="s">
        <v>98</v>
      </c>
      <c r="C18" s="14">
        <f t="shared" si="1"/>
        <v>0</v>
      </c>
      <c r="D18" s="13"/>
      <c r="E18" s="13"/>
      <c r="F18" s="13"/>
      <c r="G18" s="13"/>
    </row>
    <row r="19" spans="1:7" ht="12.75" hidden="1">
      <c r="A19" s="3" t="s">
        <v>7</v>
      </c>
      <c r="B19" s="11" t="s">
        <v>95</v>
      </c>
      <c r="C19" s="14">
        <f t="shared" si="1"/>
        <v>0</v>
      </c>
      <c r="D19" s="13"/>
      <c r="E19" s="13"/>
      <c r="F19" s="13"/>
      <c r="G19" s="13"/>
    </row>
    <row r="20" spans="1:7" ht="12.75" hidden="1">
      <c r="A20" s="3" t="s">
        <v>8</v>
      </c>
      <c r="B20" s="2" t="s">
        <v>23</v>
      </c>
      <c r="C20" s="14">
        <f t="shared" si="1"/>
        <v>0</v>
      </c>
      <c r="D20" s="13"/>
      <c r="E20" s="13"/>
      <c r="F20" s="13"/>
      <c r="G20" s="13"/>
    </row>
    <row r="21" spans="1:7" ht="12.75" hidden="1">
      <c r="A21" s="3" t="s">
        <v>9</v>
      </c>
      <c r="B21" s="2" t="s">
        <v>24</v>
      </c>
      <c r="C21" s="14">
        <f t="shared" si="1"/>
        <v>0</v>
      </c>
      <c r="D21" s="13"/>
      <c r="E21" s="13"/>
      <c r="F21" s="13"/>
      <c r="G21" s="13"/>
    </row>
    <row r="22" spans="1:7" ht="12.75" hidden="1">
      <c r="A22" s="3" t="s">
        <v>10</v>
      </c>
      <c r="B22" s="2" t="s">
        <v>25</v>
      </c>
      <c r="C22" s="14">
        <f t="shared" si="1"/>
        <v>0</v>
      </c>
      <c r="D22" s="13"/>
      <c r="E22" s="13"/>
      <c r="F22" s="13"/>
      <c r="G22" s="13"/>
    </row>
    <row r="23" spans="1:7" ht="12.75" hidden="1">
      <c r="A23" s="3" t="s">
        <v>11</v>
      </c>
      <c r="B23" s="2" t="s">
        <v>26</v>
      </c>
      <c r="C23" s="14">
        <f t="shared" si="1"/>
        <v>0</v>
      </c>
      <c r="D23" s="13"/>
      <c r="E23" s="13"/>
      <c r="F23" s="13"/>
      <c r="G23" s="13"/>
    </row>
    <row r="24" spans="1:7" ht="12.75" hidden="1">
      <c r="A24" s="3" t="s">
        <v>12</v>
      </c>
      <c r="B24" s="11" t="s">
        <v>96</v>
      </c>
      <c r="C24" s="14">
        <f t="shared" si="1"/>
        <v>0</v>
      </c>
      <c r="D24" s="13"/>
      <c r="E24" s="13"/>
      <c r="F24" s="13"/>
      <c r="G24" s="13"/>
    </row>
    <row r="25" spans="1:7" ht="12.75" hidden="1">
      <c r="A25" s="3" t="s">
        <v>13</v>
      </c>
      <c r="B25" s="2" t="s">
        <v>27</v>
      </c>
      <c r="C25" s="14">
        <f t="shared" si="1"/>
        <v>0</v>
      </c>
      <c r="D25" s="13"/>
      <c r="E25" s="13"/>
      <c r="F25" s="13"/>
      <c r="G25" s="13"/>
    </row>
    <row r="26" spans="1:7" ht="12.75" hidden="1">
      <c r="A26" s="3" t="s">
        <v>14</v>
      </c>
      <c r="B26" s="2" t="s">
        <v>28</v>
      </c>
      <c r="C26" s="14">
        <f t="shared" si="1"/>
        <v>0</v>
      </c>
      <c r="D26" s="13"/>
      <c r="E26" s="13"/>
      <c r="F26" s="13"/>
      <c r="G26" s="13"/>
    </row>
    <row r="27" spans="1:7" ht="12.75" hidden="1">
      <c r="A27" s="3" t="s">
        <v>15</v>
      </c>
      <c r="B27" s="2" t="s">
        <v>29</v>
      </c>
      <c r="C27" s="14">
        <f t="shared" si="1"/>
        <v>0</v>
      </c>
      <c r="D27" s="13"/>
      <c r="E27" s="13"/>
      <c r="F27" s="13"/>
      <c r="G27" s="13"/>
    </row>
    <row r="28" spans="1:7" ht="12.75" hidden="1">
      <c r="A28" s="3" t="s">
        <v>16</v>
      </c>
      <c r="B28" s="11" t="s">
        <v>99</v>
      </c>
      <c r="C28" s="14">
        <f t="shared" si="1"/>
        <v>0</v>
      </c>
      <c r="D28" s="13"/>
      <c r="E28" s="13"/>
      <c r="F28" s="13"/>
      <c r="G28" s="13"/>
    </row>
    <row r="29" spans="1:7" ht="12.75" hidden="1">
      <c r="A29" s="3" t="s">
        <v>17</v>
      </c>
      <c r="B29" s="2" t="s">
        <v>30</v>
      </c>
      <c r="C29" s="14">
        <f t="shared" si="1"/>
        <v>0</v>
      </c>
      <c r="D29" s="13"/>
      <c r="E29" s="13"/>
      <c r="F29" s="13"/>
      <c r="G29" s="13"/>
    </row>
    <row r="30" spans="1:7" ht="12.75" hidden="1">
      <c r="A30" s="3" t="s">
        <v>18</v>
      </c>
      <c r="B30" s="2" t="s">
        <v>31</v>
      </c>
      <c r="C30" s="14">
        <f t="shared" si="1"/>
        <v>0</v>
      </c>
      <c r="D30" s="13"/>
      <c r="E30" s="13"/>
      <c r="F30" s="13"/>
      <c r="G30" s="13"/>
    </row>
    <row r="31" spans="1:7" ht="12.75" hidden="1">
      <c r="A31" s="3" t="s">
        <v>19</v>
      </c>
      <c r="B31" s="2" t="s">
        <v>32</v>
      </c>
      <c r="C31" s="14">
        <f t="shared" si="1"/>
        <v>0</v>
      </c>
      <c r="D31" s="13"/>
      <c r="E31" s="13"/>
      <c r="F31" s="13"/>
      <c r="G31" s="13"/>
    </row>
    <row r="32" spans="1:7" ht="12.75" hidden="1">
      <c r="A32" s="3" t="s">
        <v>20</v>
      </c>
      <c r="B32" s="2" t="s">
        <v>33</v>
      </c>
      <c r="C32" s="14">
        <f t="shared" si="1"/>
        <v>0</v>
      </c>
      <c r="D32" s="13"/>
      <c r="E32" s="13"/>
      <c r="F32" s="13"/>
      <c r="G32" s="13"/>
    </row>
    <row r="33" spans="1:7" ht="12.75" hidden="1">
      <c r="A33" s="3" t="s">
        <v>21</v>
      </c>
      <c r="B33" s="2" t="s">
        <v>34</v>
      </c>
      <c r="C33" s="14">
        <f t="shared" si="1"/>
        <v>0</v>
      </c>
      <c r="D33" s="13"/>
      <c r="E33" s="13"/>
      <c r="F33" s="13"/>
      <c r="G33" s="13"/>
    </row>
    <row r="34" spans="1:7" ht="12.75" customHeight="1">
      <c r="A34" s="4" t="s">
        <v>36</v>
      </c>
      <c r="B34" s="20" t="s">
        <v>113</v>
      </c>
      <c r="C34" s="7">
        <f>SUM(C35:C65)</f>
        <v>451126</v>
      </c>
      <c r="D34" s="7">
        <f>SUM(D35:D65)</f>
        <v>123479</v>
      </c>
      <c r="E34" s="7">
        <f>SUM(E35:E65)</f>
        <v>107485</v>
      </c>
      <c r="F34" s="7">
        <f>SUM(F35:F65)</f>
        <v>112677</v>
      </c>
      <c r="G34" s="7">
        <f>SUM(G35:G65)</f>
        <v>107485</v>
      </c>
    </row>
    <row r="35" spans="1:7" ht="12.75">
      <c r="A35" s="3" t="s">
        <v>5</v>
      </c>
      <c r="B35" s="11" t="s">
        <v>93</v>
      </c>
      <c r="C35" s="14">
        <f aca="true" t="shared" si="2" ref="C35:C64">SUM(D35:G35)</f>
        <v>312767</v>
      </c>
      <c r="D35" s="13">
        <v>87629</v>
      </c>
      <c r="E35" s="13">
        <v>68529</v>
      </c>
      <c r="F35" s="13">
        <v>82350</v>
      </c>
      <c r="G35" s="13">
        <v>74259</v>
      </c>
    </row>
    <row r="36" spans="1:7" ht="12.75">
      <c r="A36" s="15" t="s">
        <v>82</v>
      </c>
      <c r="B36" s="2" t="s">
        <v>84</v>
      </c>
      <c r="C36" s="14">
        <f t="shared" si="2"/>
        <v>5672</v>
      </c>
      <c r="D36" s="13">
        <v>2836</v>
      </c>
      <c r="E36" s="13">
        <v>2836</v>
      </c>
      <c r="F36" s="13">
        <v>0</v>
      </c>
      <c r="G36" s="13">
        <v>0</v>
      </c>
    </row>
    <row r="37" spans="1:7" ht="12.75">
      <c r="A37" s="3" t="s">
        <v>42</v>
      </c>
      <c r="B37" s="11" t="s">
        <v>94</v>
      </c>
      <c r="C37" s="14">
        <f t="shared" si="2"/>
        <v>9270</v>
      </c>
      <c r="D37" s="13">
        <v>2540</v>
      </c>
      <c r="E37" s="13">
        <v>1980</v>
      </c>
      <c r="F37" s="13">
        <v>2500</v>
      </c>
      <c r="G37" s="13">
        <v>2250</v>
      </c>
    </row>
    <row r="38" spans="1:7" s="18" customFormat="1" ht="12.75">
      <c r="A38" s="21" t="s">
        <v>6</v>
      </c>
      <c r="B38" s="22" t="s">
        <v>98</v>
      </c>
      <c r="C38" s="23">
        <f>SUM(D38:G38)</f>
        <v>5782</v>
      </c>
      <c r="D38" s="13">
        <v>1140</v>
      </c>
      <c r="E38" s="13">
        <v>1128</v>
      </c>
      <c r="F38" s="13">
        <v>1757</v>
      </c>
      <c r="G38" s="13">
        <v>1757</v>
      </c>
    </row>
    <row r="39" spans="1:7" ht="12.75">
      <c r="A39" s="3" t="s">
        <v>7</v>
      </c>
      <c r="B39" s="11" t="s">
        <v>95</v>
      </c>
      <c r="C39" s="14">
        <f t="shared" si="2"/>
        <v>0</v>
      </c>
      <c r="D39" s="13">
        <v>0</v>
      </c>
      <c r="E39" s="13"/>
      <c r="F39" s="13"/>
      <c r="G39" s="13"/>
    </row>
    <row r="40" spans="1:7" ht="12.75">
      <c r="A40" s="3" t="s">
        <v>8</v>
      </c>
      <c r="B40" s="2" t="s">
        <v>23</v>
      </c>
      <c r="C40" s="14">
        <f t="shared" si="2"/>
        <v>0</v>
      </c>
      <c r="D40" s="13">
        <v>0</v>
      </c>
      <c r="E40" s="13"/>
      <c r="F40" s="13"/>
      <c r="G40" s="13"/>
    </row>
    <row r="41" spans="1:9" ht="12.75">
      <c r="A41" s="3" t="s">
        <v>9</v>
      </c>
      <c r="B41" s="2" t="s">
        <v>24</v>
      </c>
      <c r="C41" s="14">
        <f t="shared" si="2"/>
        <v>35996</v>
      </c>
      <c r="D41" s="13">
        <v>9808</v>
      </c>
      <c r="E41" s="13">
        <v>7920</v>
      </c>
      <c r="F41" s="13">
        <v>9331</v>
      </c>
      <c r="G41" s="13">
        <v>8937</v>
      </c>
      <c r="I41" s="45"/>
    </row>
    <row r="42" spans="1:9" ht="12.75">
      <c r="A42" s="3" t="s">
        <v>10</v>
      </c>
      <c r="B42" s="2" t="s">
        <v>25</v>
      </c>
      <c r="C42" s="14">
        <f t="shared" si="2"/>
        <v>12276</v>
      </c>
      <c r="D42" s="13">
        <v>3149</v>
      </c>
      <c r="E42" s="13">
        <v>2687</v>
      </c>
      <c r="F42" s="13">
        <v>3540</v>
      </c>
      <c r="G42" s="13">
        <v>2900</v>
      </c>
      <c r="I42" s="45"/>
    </row>
    <row r="43" spans="1:7" ht="12.75">
      <c r="A43" s="3" t="s">
        <v>11</v>
      </c>
      <c r="B43" s="2" t="s">
        <v>26</v>
      </c>
      <c r="C43" s="14">
        <f t="shared" si="2"/>
        <v>15567</v>
      </c>
      <c r="D43" s="13">
        <v>4200</v>
      </c>
      <c r="E43" s="13">
        <v>3454</v>
      </c>
      <c r="F43" s="13">
        <v>4157</v>
      </c>
      <c r="G43" s="13">
        <v>3756</v>
      </c>
    </row>
    <row r="44" spans="1:7" ht="12.75">
      <c r="A44" s="3" t="s">
        <v>12</v>
      </c>
      <c r="B44" s="11" t="s">
        <v>96</v>
      </c>
      <c r="C44" s="14">
        <f t="shared" si="2"/>
        <v>8908</v>
      </c>
      <c r="D44" s="13">
        <v>2394</v>
      </c>
      <c r="E44" s="13">
        <v>1947</v>
      </c>
      <c r="F44" s="13">
        <v>2376</v>
      </c>
      <c r="G44" s="13">
        <v>2191</v>
      </c>
    </row>
    <row r="45" spans="1:7" ht="12.75">
      <c r="A45" s="3" t="s">
        <v>13</v>
      </c>
      <c r="B45" s="2" t="s">
        <v>27</v>
      </c>
      <c r="C45" s="14">
        <f t="shared" si="2"/>
        <v>24341</v>
      </c>
      <c r="D45" s="13">
        <v>3000</v>
      </c>
      <c r="E45" s="13">
        <v>10144</v>
      </c>
      <c r="F45" s="13">
        <v>800</v>
      </c>
      <c r="G45" s="13">
        <v>10397</v>
      </c>
    </row>
    <row r="46" spans="1:7" ht="12.75">
      <c r="A46" s="3" t="s">
        <v>14</v>
      </c>
      <c r="B46" s="2" t="s">
        <v>28</v>
      </c>
      <c r="C46" s="14">
        <f t="shared" si="2"/>
        <v>0</v>
      </c>
      <c r="D46" s="13">
        <v>0</v>
      </c>
      <c r="E46" s="13">
        <v>0</v>
      </c>
      <c r="F46" s="13">
        <v>0</v>
      </c>
      <c r="G46" s="13">
        <v>0</v>
      </c>
    </row>
    <row r="47" spans="1:7" ht="12.75">
      <c r="A47" s="3" t="s">
        <v>15</v>
      </c>
      <c r="B47" s="2" t="s">
        <v>29</v>
      </c>
      <c r="C47" s="14">
        <f t="shared" si="2"/>
        <v>340</v>
      </c>
      <c r="D47" s="13">
        <v>340</v>
      </c>
      <c r="E47" s="13">
        <v>0</v>
      </c>
      <c r="F47" s="13">
        <v>0</v>
      </c>
      <c r="G47" s="13">
        <v>0</v>
      </c>
    </row>
    <row r="48" spans="1:7" ht="12.75">
      <c r="A48" s="3" t="s">
        <v>16</v>
      </c>
      <c r="B48" s="11" t="s">
        <v>99</v>
      </c>
      <c r="C48" s="14">
        <f t="shared" si="2"/>
        <v>510</v>
      </c>
      <c r="D48" s="13">
        <v>200</v>
      </c>
      <c r="E48" s="13">
        <v>150</v>
      </c>
      <c r="F48" s="13">
        <v>80</v>
      </c>
      <c r="G48" s="13">
        <v>80</v>
      </c>
    </row>
    <row r="49" spans="1:7" ht="12.75">
      <c r="A49" s="3" t="s">
        <v>17</v>
      </c>
      <c r="B49" s="2" t="s">
        <v>30</v>
      </c>
      <c r="C49" s="14">
        <f t="shared" si="2"/>
        <v>3696</v>
      </c>
      <c r="D49" s="13">
        <v>1834</v>
      </c>
      <c r="E49" s="13">
        <v>1362</v>
      </c>
      <c r="F49" s="13">
        <v>500</v>
      </c>
      <c r="G49" s="13">
        <v>0</v>
      </c>
    </row>
    <row r="50" spans="1:7" ht="12.75">
      <c r="A50" s="3" t="s">
        <v>18</v>
      </c>
      <c r="B50" s="2" t="s">
        <v>31</v>
      </c>
      <c r="C50" s="14">
        <f t="shared" si="2"/>
        <v>10560</v>
      </c>
      <c r="D50" s="13">
        <v>2520</v>
      </c>
      <c r="E50" s="13">
        <v>4040</v>
      </c>
      <c r="F50" s="13">
        <v>4000</v>
      </c>
      <c r="G50" s="13">
        <v>0</v>
      </c>
    </row>
    <row r="51" spans="1:7" ht="12.75">
      <c r="A51" s="3" t="s">
        <v>19</v>
      </c>
      <c r="B51" s="2" t="s">
        <v>32</v>
      </c>
      <c r="C51" s="14">
        <f t="shared" si="2"/>
        <v>1200</v>
      </c>
      <c r="D51" s="13">
        <v>500</v>
      </c>
      <c r="E51" s="13">
        <v>200</v>
      </c>
      <c r="F51" s="13">
        <v>500</v>
      </c>
      <c r="G51" s="13">
        <v>0</v>
      </c>
    </row>
    <row r="52" spans="1:7" ht="12.75">
      <c r="A52" s="3" t="s">
        <v>20</v>
      </c>
      <c r="B52" s="2" t="s">
        <v>33</v>
      </c>
      <c r="C52" s="14">
        <f t="shared" si="2"/>
        <v>0</v>
      </c>
      <c r="D52" s="13">
        <v>0</v>
      </c>
      <c r="E52" s="13">
        <v>0</v>
      </c>
      <c r="F52" s="13">
        <v>0</v>
      </c>
      <c r="G52" s="13">
        <v>0</v>
      </c>
    </row>
    <row r="53" spans="1:7" ht="12.75">
      <c r="A53" s="3" t="s">
        <v>21</v>
      </c>
      <c r="B53" s="2" t="s">
        <v>34</v>
      </c>
      <c r="C53" s="14">
        <f t="shared" si="2"/>
        <v>660</v>
      </c>
      <c r="D53" s="13">
        <v>210</v>
      </c>
      <c r="E53" s="13">
        <v>250</v>
      </c>
      <c r="F53" s="13">
        <v>100</v>
      </c>
      <c r="G53" s="13">
        <v>100</v>
      </c>
    </row>
    <row r="54" spans="1:7" ht="12.75">
      <c r="A54" s="3" t="s">
        <v>58</v>
      </c>
      <c r="B54" s="2" t="s">
        <v>59</v>
      </c>
      <c r="C54" s="14">
        <f t="shared" si="2"/>
        <v>0</v>
      </c>
      <c r="D54" s="13"/>
      <c r="E54" s="13"/>
      <c r="F54" s="13"/>
      <c r="G54" s="13"/>
    </row>
    <row r="55" spans="1:7" ht="12.75">
      <c r="A55" s="3" t="s">
        <v>43</v>
      </c>
      <c r="B55" s="2" t="s">
        <v>44</v>
      </c>
      <c r="C55" s="14">
        <f t="shared" si="2"/>
        <v>150</v>
      </c>
      <c r="D55" s="13">
        <v>150</v>
      </c>
      <c r="E55" s="13">
        <v>0</v>
      </c>
      <c r="F55" s="13">
        <v>0</v>
      </c>
      <c r="G55" s="13">
        <v>0</v>
      </c>
    </row>
    <row r="56" spans="1:7" ht="12.75">
      <c r="A56" s="3" t="s">
        <v>22</v>
      </c>
      <c r="B56" s="2" t="s">
        <v>35</v>
      </c>
      <c r="C56" s="14">
        <f t="shared" si="2"/>
        <v>0</v>
      </c>
      <c r="D56" s="13"/>
      <c r="E56" s="13"/>
      <c r="F56" s="13"/>
      <c r="G56" s="13"/>
    </row>
    <row r="57" spans="1:7" ht="12.75">
      <c r="A57" s="3" t="s">
        <v>40</v>
      </c>
      <c r="B57" s="2" t="s">
        <v>41</v>
      </c>
      <c r="C57" s="14">
        <f>SUM(D57:G57)</f>
        <v>0</v>
      </c>
      <c r="D57" s="13"/>
      <c r="E57" s="13"/>
      <c r="F57" s="13"/>
      <c r="G57" s="13"/>
    </row>
    <row r="58" spans="1:7" ht="12.75">
      <c r="A58" s="3" t="s">
        <v>79</v>
      </c>
      <c r="B58" s="11" t="s">
        <v>97</v>
      </c>
      <c r="C58" s="14">
        <f t="shared" si="2"/>
        <v>0</v>
      </c>
      <c r="D58" s="13"/>
      <c r="E58" s="13"/>
      <c r="F58" s="13"/>
      <c r="G58" s="13"/>
    </row>
    <row r="59" spans="1:7" ht="12.75">
      <c r="A59" s="3" t="s">
        <v>71</v>
      </c>
      <c r="B59" s="2" t="s">
        <v>80</v>
      </c>
      <c r="C59" s="14">
        <f t="shared" si="2"/>
        <v>0</v>
      </c>
      <c r="D59" s="13"/>
      <c r="E59" s="13"/>
      <c r="F59" s="13"/>
      <c r="G59" s="13"/>
    </row>
    <row r="60" spans="1:7" ht="12.75">
      <c r="A60" s="3" t="s">
        <v>62</v>
      </c>
      <c r="B60" s="2" t="s">
        <v>63</v>
      </c>
      <c r="C60" s="14">
        <f t="shared" si="2"/>
        <v>0</v>
      </c>
      <c r="D60" s="13"/>
      <c r="E60" s="13"/>
      <c r="F60" s="13"/>
      <c r="G60" s="13"/>
    </row>
    <row r="61" spans="1:7" ht="12.75">
      <c r="A61" s="3" t="s">
        <v>55</v>
      </c>
      <c r="B61" s="2" t="s">
        <v>56</v>
      </c>
      <c r="C61" s="14">
        <f t="shared" si="2"/>
        <v>0</v>
      </c>
      <c r="D61" s="13"/>
      <c r="E61" s="13"/>
      <c r="F61" s="13"/>
      <c r="G61" s="13"/>
    </row>
    <row r="62" spans="1:7" ht="12.75">
      <c r="A62" s="3" t="s">
        <v>77</v>
      </c>
      <c r="B62" s="2" t="s">
        <v>78</v>
      </c>
      <c r="C62" s="14">
        <f t="shared" si="2"/>
        <v>0</v>
      </c>
      <c r="D62" s="13"/>
      <c r="E62" s="13"/>
      <c r="F62" s="13"/>
      <c r="G62" s="13"/>
    </row>
    <row r="63" spans="1:7" ht="12.75">
      <c r="A63" s="3" t="s">
        <v>51</v>
      </c>
      <c r="B63" s="2" t="s">
        <v>52</v>
      </c>
      <c r="C63" s="14">
        <f t="shared" si="2"/>
        <v>0</v>
      </c>
      <c r="D63" s="13"/>
      <c r="E63" s="13"/>
      <c r="F63" s="13"/>
      <c r="G63" s="13"/>
    </row>
    <row r="64" spans="1:7" ht="12.75">
      <c r="A64" s="3" t="s">
        <v>69</v>
      </c>
      <c r="B64" s="2" t="s">
        <v>70</v>
      </c>
      <c r="C64" s="14">
        <f t="shared" si="2"/>
        <v>0</v>
      </c>
      <c r="D64" s="13"/>
      <c r="E64" s="13"/>
      <c r="F64" s="13"/>
      <c r="G64" s="13"/>
    </row>
    <row r="65" spans="1:7" ht="12.75">
      <c r="A65" s="3" t="s">
        <v>122</v>
      </c>
      <c r="B65" s="2" t="s">
        <v>123</v>
      </c>
      <c r="C65" s="14">
        <f>SUM(D65:G65)</f>
        <v>3431</v>
      </c>
      <c r="D65" s="13">
        <v>1029</v>
      </c>
      <c r="E65" s="13">
        <v>858</v>
      </c>
      <c r="F65" s="13">
        <v>686</v>
      </c>
      <c r="G65" s="13">
        <v>858</v>
      </c>
    </row>
    <row r="66" spans="1:7" ht="12.75">
      <c r="A66" s="36" t="s">
        <v>37</v>
      </c>
      <c r="B66" s="19" t="s">
        <v>114</v>
      </c>
      <c r="C66" s="7">
        <f>SUM(C67:C84)</f>
        <v>0</v>
      </c>
      <c r="D66" s="7">
        <f>SUM(D67:D84)</f>
        <v>0</v>
      </c>
      <c r="E66" s="7">
        <f>SUM(E67:E84)</f>
        <v>0</v>
      </c>
      <c r="F66" s="7">
        <f>SUM(F67:F84)</f>
        <v>0</v>
      </c>
      <c r="G66" s="7">
        <f>SUM(G67:G84)</f>
        <v>0</v>
      </c>
    </row>
    <row r="67" spans="1:7" ht="12.75">
      <c r="A67" s="3" t="s">
        <v>5</v>
      </c>
      <c r="B67" s="11" t="s">
        <v>93</v>
      </c>
      <c r="C67" s="14">
        <f aca="true" t="shared" si="3" ref="C67:C84">SUM(D67:G67)</f>
        <v>0</v>
      </c>
      <c r="D67" s="13"/>
      <c r="E67" s="13"/>
      <c r="F67" s="13"/>
      <c r="G67" s="13"/>
    </row>
    <row r="68" spans="1:7" ht="12.75">
      <c r="A68" s="3" t="s">
        <v>42</v>
      </c>
      <c r="B68" s="11" t="s">
        <v>94</v>
      </c>
      <c r="C68" s="14">
        <f t="shared" si="3"/>
        <v>0</v>
      </c>
      <c r="D68" s="13"/>
      <c r="E68" s="13"/>
      <c r="F68" s="13"/>
      <c r="G68" s="13"/>
    </row>
    <row r="69" spans="1:7" ht="12.75">
      <c r="A69" s="3" t="s">
        <v>6</v>
      </c>
      <c r="B69" s="22" t="s">
        <v>98</v>
      </c>
      <c r="C69" s="14">
        <f t="shared" si="3"/>
        <v>0</v>
      </c>
      <c r="D69" s="13"/>
      <c r="E69" s="13"/>
      <c r="F69" s="13"/>
      <c r="G69" s="13"/>
    </row>
    <row r="70" spans="1:7" ht="12.75">
      <c r="A70" s="3" t="s">
        <v>7</v>
      </c>
      <c r="B70" s="11" t="s">
        <v>95</v>
      </c>
      <c r="C70" s="14">
        <f t="shared" si="3"/>
        <v>0</v>
      </c>
      <c r="D70" s="13"/>
      <c r="E70" s="13"/>
      <c r="F70" s="13"/>
      <c r="G70" s="13"/>
    </row>
    <row r="71" spans="1:7" ht="12.75">
      <c r="A71" s="3" t="s">
        <v>8</v>
      </c>
      <c r="B71" s="2" t="s">
        <v>23</v>
      </c>
      <c r="C71" s="14">
        <f t="shared" si="3"/>
        <v>0</v>
      </c>
      <c r="D71" s="13"/>
      <c r="E71" s="13"/>
      <c r="F71" s="13"/>
      <c r="G71" s="13"/>
    </row>
    <row r="72" spans="1:7" ht="12.75">
      <c r="A72" s="3" t="s">
        <v>9</v>
      </c>
      <c r="B72" s="2" t="s">
        <v>24</v>
      </c>
      <c r="C72" s="14">
        <f t="shared" si="3"/>
        <v>0</v>
      </c>
      <c r="D72" s="13"/>
      <c r="E72" s="13"/>
      <c r="F72" s="13"/>
      <c r="G72" s="13"/>
    </row>
    <row r="73" spans="1:7" ht="12.75">
      <c r="A73" s="3" t="s">
        <v>10</v>
      </c>
      <c r="B73" s="2" t="s">
        <v>25</v>
      </c>
      <c r="C73" s="14">
        <f t="shared" si="3"/>
        <v>0</v>
      </c>
      <c r="D73" s="13"/>
      <c r="E73" s="13"/>
      <c r="F73" s="13"/>
      <c r="G73" s="13"/>
    </row>
    <row r="74" spans="1:7" ht="12.75">
      <c r="A74" s="3" t="s">
        <v>11</v>
      </c>
      <c r="B74" s="2" t="s">
        <v>26</v>
      </c>
      <c r="C74" s="14">
        <f t="shared" si="3"/>
        <v>0</v>
      </c>
      <c r="D74" s="13"/>
      <c r="E74" s="13"/>
      <c r="F74" s="13"/>
      <c r="G74" s="13"/>
    </row>
    <row r="75" spans="1:7" ht="12.75">
      <c r="A75" s="3" t="s">
        <v>12</v>
      </c>
      <c r="B75" s="11" t="s">
        <v>96</v>
      </c>
      <c r="C75" s="14">
        <f t="shared" si="3"/>
        <v>0</v>
      </c>
      <c r="D75" s="13"/>
      <c r="E75" s="13"/>
      <c r="F75" s="13"/>
      <c r="G75" s="13"/>
    </row>
    <row r="76" spans="1:7" ht="12.75">
      <c r="A76" s="3" t="s">
        <v>13</v>
      </c>
      <c r="B76" s="2" t="s">
        <v>27</v>
      </c>
      <c r="C76" s="14">
        <f t="shared" si="3"/>
        <v>0</v>
      </c>
      <c r="D76" s="13"/>
      <c r="E76" s="13"/>
      <c r="F76" s="13"/>
      <c r="G76" s="13"/>
    </row>
    <row r="77" spans="1:7" ht="12.75">
      <c r="A77" s="3" t="s">
        <v>14</v>
      </c>
      <c r="B77" s="2" t="s">
        <v>28</v>
      </c>
      <c r="C77" s="14">
        <f t="shared" si="3"/>
        <v>0</v>
      </c>
      <c r="D77" s="13"/>
      <c r="E77" s="13"/>
      <c r="F77" s="13"/>
      <c r="G77" s="13"/>
    </row>
    <row r="78" spans="1:7" ht="12.75">
      <c r="A78" s="3" t="s">
        <v>15</v>
      </c>
      <c r="B78" s="2" t="s">
        <v>29</v>
      </c>
      <c r="C78" s="14">
        <f t="shared" si="3"/>
        <v>0</v>
      </c>
      <c r="D78" s="13"/>
      <c r="E78" s="13"/>
      <c r="F78" s="13"/>
      <c r="G78" s="13"/>
    </row>
    <row r="79" spans="1:7" ht="12.75">
      <c r="A79" s="3" t="s">
        <v>16</v>
      </c>
      <c r="B79" s="11" t="s">
        <v>99</v>
      </c>
      <c r="C79" s="14">
        <f t="shared" si="3"/>
        <v>0</v>
      </c>
      <c r="D79" s="13"/>
      <c r="E79" s="13"/>
      <c r="F79" s="13"/>
      <c r="G79" s="13"/>
    </row>
    <row r="80" spans="1:7" ht="12.75">
      <c r="A80" s="3" t="s">
        <v>17</v>
      </c>
      <c r="B80" s="2" t="s">
        <v>30</v>
      </c>
      <c r="C80" s="14">
        <f t="shared" si="3"/>
        <v>0</v>
      </c>
      <c r="D80" s="13"/>
      <c r="E80" s="13"/>
      <c r="F80" s="13"/>
      <c r="G80" s="13"/>
    </row>
    <row r="81" spans="1:7" ht="12.75">
      <c r="A81" s="3" t="s">
        <v>18</v>
      </c>
      <c r="B81" s="2" t="s">
        <v>31</v>
      </c>
      <c r="C81" s="14">
        <f t="shared" si="3"/>
        <v>0</v>
      </c>
      <c r="D81" s="13"/>
      <c r="E81" s="13"/>
      <c r="F81" s="13"/>
      <c r="G81" s="13"/>
    </row>
    <row r="82" spans="1:7" ht="12.75">
      <c r="A82" s="3" t="s">
        <v>19</v>
      </c>
      <c r="B82" s="2" t="s">
        <v>32</v>
      </c>
      <c r="C82" s="14">
        <f t="shared" si="3"/>
        <v>0</v>
      </c>
      <c r="D82" s="13"/>
      <c r="E82" s="13"/>
      <c r="F82" s="13"/>
      <c r="G82" s="13"/>
    </row>
    <row r="83" spans="1:7" ht="12.75">
      <c r="A83" s="3" t="s">
        <v>20</v>
      </c>
      <c r="B83" s="2" t="s">
        <v>33</v>
      </c>
      <c r="C83" s="14">
        <f t="shared" si="3"/>
        <v>0</v>
      </c>
      <c r="D83" s="13"/>
      <c r="E83" s="13"/>
      <c r="F83" s="13"/>
      <c r="G83" s="13"/>
    </row>
    <row r="84" spans="1:7" ht="12.75">
      <c r="A84" s="3" t="s">
        <v>21</v>
      </c>
      <c r="B84" s="2" t="s">
        <v>34</v>
      </c>
      <c r="C84" s="14">
        <f t="shared" si="3"/>
        <v>0</v>
      </c>
      <c r="D84" s="13"/>
      <c r="E84" s="13"/>
      <c r="F84" s="13"/>
      <c r="G84" s="13"/>
    </row>
    <row r="85" spans="1:7" ht="12.75">
      <c r="A85" s="36" t="s">
        <v>38</v>
      </c>
      <c r="B85" s="19" t="s">
        <v>115</v>
      </c>
      <c r="C85" s="37">
        <f>SUM(C86:C97)</f>
        <v>0</v>
      </c>
      <c r="D85" s="37">
        <f>SUM(D86:D97)</f>
        <v>0</v>
      </c>
      <c r="E85" s="37">
        <f>SUM(E86:E97)</f>
        <v>0</v>
      </c>
      <c r="F85" s="37">
        <f>SUM(F86:F97)</f>
        <v>0</v>
      </c>
      <c r="G85" s="37">
        <f>SUM(G86:G97)</f>
        <v>0</v>
      </c>
    </row>
    <row r="86" spans="1:7" ht="12.75">
      <c r="A86" s="3" t="s">
        <v>5</v>
      </c>
      <c r="B86" s="11" t="s">
        <v>23</v>
      </c>
      <c r="C86" s="14">
        <f>SUM(D86:G86)</f>
        <v>0</v>
      </c>
      <c r="D86" s="13"/>
      <c r="E86" s="13"/>
      <c r="F86" s="13"/>
      <c r="G86" s="13"/>
    </row>
    <row r="87" spans="1:7" ht="12.75">
      <c r="A87" s="3" t="s">
        <v>9</v>
      </c>
      <c r="B87" s="2" t="s">
        <v>24</v>
      </c>
      <c r="C87" s="14">
        <f>SUM(D87:G87)</f>
        <v>0</v>
      </c>
      <c r="D87" s="13"/>
      <c r="E87" s="13"/>
      <c r="F87" s="13"/>
      <c r="G87" s="13"/>
    </row>
    <row r="88" spans="1:7" ht="12.75">
      <c r="A88" s="3" t="s">
        <v>11</v>
      </c>
      <c r="B88" s="2" t="s">
        <v>26</v>
      </c>
      <c r="C88" s="14">
        <f>SUM(D88:G88)</f>
        <v>0</v>
      </c>
      <c r="D88" s="13"/>
      <c r="E88" s="13"/>
      <c r="F88" s="13"/>
      <c r="G88" s="13"/>
    </row>
    <row r="89" spans="1:7" ht="12.75">
      <c r="A89" s="3" t="s">
        <v>12</v>
      </c>
      <c r="B89" s="11" t="s">
        <v>96</v>
      </c>
      <c r="C89" s="14">
        <f>SUM(D89:G89)</f>
        <v>0</v>
      </c>
      <c r="D89" s="13"/>
      <c r="E89" s="13"/>
      <c r="F89" s="13"/>
      <c r="G89" s="13"/>
    </row>
    <row r="90" spans="1:7" ht="12.75">
      <c r="A90" s="3" t="s">
        <v>17</v>
      </c>
      <c r="B90" s="2" t="s">
        <v>30</v>
      </c>
      <c r="C90" s="14">
        <f aca="true" t="shared" si="4" ref="C90:C97">SUM(D90:G90)</f>
        <v>0</v>
      </c>
      <c r="D90" s="13"/>
      <c r="E90" s="13"/>
      <c r="F90" s="13"/>
      <c r="G90" s="13"/>
    </row>
    <row r="91" spans="1:7" ht="12.75">
      <c r="A91" s="3" t="s">
        <v>18</v>
      </c>
      <c r="B91" s="2" t="s">
        <v>31</v>
      </c>
      <c r="C91" s="14">
        <f t="shared" si="4"/>
        <v>0</v>
      </c>
      <c r="D91" s="13"/>
      <c r="E91" s="13"/>
      <c r="F91" s="13"/>
      <c r="G91" s="13"/>
    </row>
    <row r="92" spans="1:7" ht="12.75">
      <c r="A92" s="3" t="s">
        <v>19</v>
      </c>
      <c r="B92" s="2" t="s">
        <v>32</v>
      </c>
      <c r="C92" s="14">
        <f t="shared" si="4"/>
        <v>0</v>
      </c>
      <c r="D92" s="13"/>
      <c r="E92" s="13"/>
      <c r="F92" s="13"/>
      <c r="G92" s="13"/>
    </row>
    <row r="93" spans="1:7" ht="12.75">
      <c r="A93" s="3" t="s">
        <v>20</v>
      </c>
      <c r="B93" s="2" t="s">
        <v>33</v>
      </c>
      <c r="C93" s="14">
        <f t="shared" si="4"/>
        <v>0</v>
      </c>
      <c r="D93" s="13"/>
      <c r="E93" s="13"/>
      <c r="F93" s="13"/>
      <c r="G93" s="13"/>
    </row>
    <row r="94" spans="1:7" ht="12.75">
      <c r="A94" s="3" t="s">
        <v>21</v>
      </c>
      <c r="B94" s="2" t="s">
        <v>34</v>
      </c>
      <c r="C94" s="14">
        <f t="shared" si="4"/>
        <v>0</v>
      </c>
      <c r="D94" s="13"/>
      <c r="E94" s="13"/>
      <c r="F94" s="13"/>
      <c r="G94" s="13"/>
    </row>
    <row r="95" spans="1:7" ht="12.75">
      <c r="A95" s="3" t="s">
        <v>43</v>
      </c>
      <c r="B95" s="2" t="s">
        <v>44</v>
      </c>
      <c r="C95" s="14">
        <f t="shared" si="4"/>
        <v>0</v>
      </c>
      <c r="D95" s="13"/>
      <c r="E95" s="13"/>
      <c r="F95" s="13"/>
      <c r="G95" s="13"/>
    </row>
    <row r="96" spans="1:7" ht="12.75">
      <c r="A96" s="3" t="s">
        <v>22</v>
      </c>
      <c r="B96" s="2" t="s">
        <v>35</v>
      </c>
      <c r="C96" s="14">
        <f t="shared" si="4"/>
        <v>0</v>
      </c>
      <c r="D96" s="13"/>
      <c r="E96" s="13"/>
      <c r="F96" s="13"/>
      <c r="G96" s="13"/>
    </row>
    <row r="97" spans="1:7" ht="12.75">
      <c r="A97" s="3" t="s">
        <v>79</v>
      </c>
      <c r="B97" s="11" t="s">
        <v>97</v>
      </c>
      <c r="C97" s="14">
        <f t="shared" si="4"/>
        <v>0</v>
      </c>
      <c r="D97" s="13"/>
      <c r="E97" s="13"/>
      <c r="F97" s="13"/>
      <c r="G97" s="13"/>
    </row>
    <row r="98" spans="1:7" ht="12.75">
      <c r="A98" s="4" t="s">
        <v>81</v>
      </c>
      <c r="B98" s="19" t="s">
        <v>116</v>
      </c>
      <c r="C98" s="7">
        <f>SUM(C99:C104)</f>
        <v>0</v>
      </c>
      <c r="D98" s="7">
        <f>SUM(D99:D104)</f>
        <v>0</v>
      </c>
      <c r="E98" s="7">
        <f>SUM(E99:E104)</f>
        <v>0</v>
      </c>
      <c r="F98" s="7">
        <f>SUM(F99:F104)</f>
        <v>0</v>
      </c>
      <c r="G98" s="7">
        <f>SUM(G99:G104)</f>
        <v>0</v>
      </c>
    </row>
    <row r="99" spans="1:7" ht="12.75">
      <c r="A99" s="3" t="s">
        <v>5</v>
      </c>
      <c r="B99" s="11" t="s">
        <v>93</v>
      </c>
      <c r="C99" s="14">
        <f aca="true" t="shared" si="5" ref="C99:C104">SUM(D99:G99)</f>
        <v>0</v>
      </c>
      <c r="D99" s="13"/>
      <c r="E99" s="13"/>
      <c r="F99" s="13"/>
      <c r="G99" s="13"/>
    </row>
    <row r="100" spans="1:7" ht="12.75">
      <c r="A100" s="15" t="s">
        <v>82</v>
      </c>
      <c r="B100" s="2" t="s">
        <v>84</v>
      </c>
      <c r="C100" s="14">
        <f t="shared" si="5"/>
        <v>0</v>
      </c>
      <c r="D100" s="13"/>
      <c r="E100" s="13"/>
      <c r="F100" s="13"/>
      <c r="G100" s="13"/>
    </row>
    <row r="101" spans="1:7" ht="12.75">
      <c r="A101" s="3" t="s">
        <v>9</v>
      </c>
      <c r="B101" s="2" t="s">
        <v>24</v>
      </c>
      <c r="C101" s="14">
        <f t="shared" si="5"/>
        <v>0</v>
      </c>
      <c r="D101" s="13"/>
      <c r="E101" s="13"/>
      <c r="F101" s="13"/>
      <c r="G101" s="13"/>
    </row>
    <row r="102" spans="1:7" ht="12.75">
      <c r="A102" s="3" t="s">
        <v>10</v>
      </c>
      <c r="B102" s="2" t="s">
        <v>25</v>
      </c>
      <c r="C102" s="14">
        <f t="shared" si="5"/>
        <v>0</v>
      </c>
      <c r="D102" s="13"/>
      <c r="E102" s="13"/>
      <c r="F102" s="13"/>
      <c r="G102" s="13"/>
    </row>
    <row r="103" spans="1:7" ht="12.75">
      <c r="A103" s="3" t="s">
        <v>11</v>
      </c>
      <c r="B103" s="2" t="s">
        <v>26</v>
      </c>
      <c r="C103" s="14">
        <f t="shared" si="5"/>
        <v>0</v>
      </c>
      <c r="D103" s="13"/>
      <c r="E103" s="13"/>
      <c r="F103" s="13"/>
      <c r="G103" s="13"/>
    </row>
    <row r="104" spans="1:7" ht="12.75">
      <c r="A104" s="3" t="s">
        <v>12</v>
      </c>
      <c r="B104" s="11" t="s">
        <v>96</v>
      </c>
      <c r="C104" s="14">
        <f t="shared" si="5"/>
        <v>0</v>
      </c>
      <c r="D104" s="13"/>
      <c r="E104" s="13"/>
      <c r="F104" s="13"/>
      <c r="G104" s="13"/>
    </row>
    <row r="105" spans="1:7" ht="12.75">
      <c r="A105" s="4" t="s">
        <v>117</v>
      </c>
      <c r="B105" s="6" t="s">
        <v>121</v>
      </c>
      <c r="C105" s="7">
        <f>SUM(C106:C114)</f>
        <v>0</v>
      </c>
      <c r="D105" s="7">
        <f>SUM(D106:D114)</f>
        <v>0</v>
      </c>
      <c r="E105" s="7">
        <f>SUM(E106:E114)</f>
        <v>0</v>
      </c>
      <c r="F105" s="7">
        <f>SUM(F106:F114)</f>
        <v>0</v>
      </c>
      <c r="G105" s="7">
        <f>SUM(G106:G114)</f>
        <v>0</v>
      </c>
    </row>
    <row r="106" spans="1:7" ht="12.75">
      <c r="A106" s="17" t="s">
        <v>13</v>
      </c>
      <c r="B106" s="16" t="s">
        <v>27</v>
      </c>
      <c r="C106" s="14">
        <f aca="true" t="shared" si="6" ref="C106:C114">SUM(D106:G106)</f>
        <v>0</v>
      </c>
      <c r="D106" s="13"/>
      <c r="E106" s="13"/>
      <c r="F106" s="13"/>
      <c r="G106" s="13"/>
    </row>
    <row r="107" spans="1:7" ht="12.75">
      <c r="A107" s="3" t="s">
        <v>16</v>
      </c>
      <c r="B107" s="11" t="s">
        <v>99</v>
      </c>
      <c r="C107" s="14">
        <f t="shared" si="6"/>
        <v>0</v>
      </c>
      <c r="D107" s="13"/>
      <c r="E107" s="13"/>
      <c r="F107" s="13"/>
      <c r="G107" s="13"/>
    </row>
    <row r="108" spans="1:7" ht="12.75">
      <c r="A108" s="3" t="s">
        <v>17</v>
      </c>
      <c r="B108" s="2" t="s">
        <v>30</v>
      </c>
      <c r="C108" s="14">
        <f t="shared" si="6"/>
        <v>0</v>
      </c>
      <c r="D108" s="13"/>
      <c r="E108" s="13"/>
      <c r="F108" s="13"/>
      <c r="G108" s="13"/>
    </row>
    <row r="109" spans="1:7" ht="12.75">
      <c r="A109" s="3" t="s">
        <v>18</v>
      </c>
      <c r="B109" s="2" t="s">
        <v>31</v>
      </c>
      <c r="C109" s="14">
        <f t="shared" si="6"/>
        <v>0</v>
      </c>
      <c r="D109" s="13"/>
      <c r="E109" s="13"/>
      <c r="F109" s="13"/>
      <c r="G109" s="13"/>
    </row>
    <row r="110" spans="1:7" ht="12.75">
      <c r="A110" s="3" t="s">
        <v>19</v>
      </c>
      <c r="B110" s="2" t="s">
        <v>32</v>
      </c>
      <c r="C110" s="14">
        <f t="shared" si="6"/>
        <v>0</v>
      </c>
      <c r="D110" s="13"/>
      <c r="E110" s="13"/>
      <c r="F110" s="13"/>
      <c r="G110" s="13"/>
    </row>
    <row r="111" spans="1:7" ht="12.75">
      <c r="A111" s="3" t="s">
        <v>20</v>
      </c>
      <c r="B111" s="2" t="s">
        <v>33</v>
      </c>
      <c r="C111" s="14">
        <f t="shared" si="6"/>
        <v>0</v>
      </c>
      <c r="D111" s="13"/>
      <c r="E111" s="13"/>
      <c r="F111" s="13"/>
      <c r="G111" s="13"/>
    </row>
    <row r="112" spans="1:7" ht="12.75">
      <c r="A112" s="3" t="s">
        <v>21</v>
      </c>
      <c r="B112" s="2" t="s">
        <v>34</v>
      </c>
      <c r="C112" s="14">
        <f t="shared" si="6"/>
        <v>0</v>
      </c>
      <c r="D112" s="13"/>
      <c r="E112" s="13"/>
      <c r="F112" s="13"/>
      <c r="G112" s="13"/>
    </row>
    <row r="113" spans="1:7" ht="12.75">
      <c r="A113" s="3" t="s">
        <v>43</v>
      </c>
      <c r="B113" s="2" t="s">
        <v>44</v>
      </c>
      <c r="C113" s="14">
        <f t="shared" si="6"/>
        <v>0</v>
      </c>
      <c r="D113" s="13"/>
      <c r="E113" s="13"/>
      <c r="F113" s="13"/>
      <c r="G113" s="13"/>
    </row>
    <row r="114" spans="1:7" ht="12.75">
      <c r="A114" s="3" t="s">
        <v>22</v>
      </c>
      <c r="B114" s="2" t="s">
        <v>35</v>
      </c>
      <c r="C114" s="14">
        <f t="shared" si="6"/>
        <v>0</v>
      </c>
      <c r="D114" s="13"/>
      <c r="E114" s="13"/>
      <c r="F114" s="13"/>
      <c r="G114" s="13"/>
    </row>
    <row r="115" spans="1:7" ht="25.5">
      <c r="A115" s="36" t="s">
        <v>119</v>
      </c>
      <c r="B115" s="38" t="s">
        <v>118</v>
      </c>
      <c r="C115" s="39">
        <f>SUM(C116:C119)</f>
        <v>13156</v>
      </c>
      <c r="D115" s="39">
        <f>SUM(D116:D119)</f>
        <v>0</v>
      </c>
      <c r="E115" s="39">
        <f>SUM(E116:E119)</f>
        <v>0</v>
      </c>
      <c r="F115" s="39">
        <f>SUM(F116:F119)</f>
        <v>0</v>
      </c>
      <c r="G115" s="39">
        <f>SUM(G116:G119)</f>
        <v>13156</v>
      </c>
    </row>
    <row r="116" spans="1:7" ht="12.75">
      <c r="A116" s="3" t="s">
        <v>7</v>
      </c>
      <c r="B116" s="11" t="s">
        <v>95</v>
      </c>
      <c r="C116" s="14">
        <f>SUM(D116:G116)</f>
        <v>0</v>
      </c>
      <c r="D116" s="13"/>
      <c r="E116" s="13"/>
      <c r="F116" s="13"/>
      <c r="G116" s="13"/>
    </row>
    <row r="117" spans="1:7" ht="12.75">
      <c r="A117" s="3" t="s">
        <v>17</v>
      </c>
      <c r="B117" s="2" t="s">
        <v>30</v>
      </c>
      <c r="C117" s="14">
        <f>SUM(D117:G117)</f>
        <v>3600</v>
      </c>
      <c r="D117" s="13"/>
      <c r="E117" s="13"/>
      <c r="F117" s="13"/>
      <c r="G117" s="13">
        <v>3600</v>
      </c>
    </row>
    <row r="118" spans="1:7" ht="12.75">
      <c r="A118" s="3" t="s">
        <v>18</v>
      </c>
      <c r="B118" s="2" t="s">
        <v>31</v>
      </c>
      <c r="C118" s="14">
        <f>SUM(D118:G118)</f>
        <v>7556</v>
      </c>
      <c r="D118" s="13"/>
      <c r="E118" s="13"/>
      <c r="F118" s="13"/>
      <c r="G118" s="13">
        <v>7556</v>
      </c>
    </row>
    <row r="119" spans="1:7" ht="12.75">
      <c r="A119" s="3" t="s">
        <v>19</v>
      </c>
      <c r="B119" s="2" t="s">
        <v>32</v>
      </c>
      <c r="C119" s="14">
        <f>SUM(D119:G119)</f>
        <v>2000</v>
      </c>
      <c r="D119" s="13"/>
      <c r="E119" s="13"/>
      <c r="F119" s="13"/>
      <c r="G119" s="13">
        <v>2000</v>
      </c>
    </row>
    <row r="120" spans="1:7" s="24" customFormat="1" ht="20.25">
      <c r="A120" s="25" t="s">
        <v>120</v>
      </c>
      <c r="B120" s="26" t="s">
        <v>49</v>
      </c>
      <c r="C120" s="41">
        <f>C2-(C15+C34+C66+C85+C98+C105+C115)</f>
        <v>0</v>
      </c>
      <c r="D120" s="41">
        <f>D2-(D15+D34+D66+D85+D98+D105+D115)</f>
        <v>0</v>
      </c>
      <c r="E120" s="41">
        <f>E2-(E15+E34+E66+E85+E98+E105+E115)</f>
        <v>0</v>
      </c>
      <c r="F120" s="41">
        <f>F2-(F15+F34+F66+F85+F98+F105+F115)</f>
        <v>0</v>
      </c>
      <c r="G120" s="41">
        <f>G2-(G15+G34+G66+G85+G98+G105+G115)</f>
        <v>0</v>
      </c>
    </row>
    <row r="121" ht="12.75">
      <c r="A121" s="1"/>
    </row>
    <row r="122" spans="1:5" ht="15">
      <c r="A122" s="1"/>
      <c r="B122" s="31" t="s">
        <v>100</v>
      </c>
      <c r="C122" s="27"/>
      <c r="D122" s="42" t="s">
        <v>75</v>
      </c>
      <c r="E122" s="33" t="s">
        <v>76</v>
      </c>
    </row>
    <row r="123" spans="1:5" ht="15">
      <c r="A123" s="1"/>
      <c r="B123" s="31" t="s">
        <v>101</v>
      </c>
      <c r="C123" s="27" t="s">
        <v>102</v>
      </c>
      <c r="D123" s="43">
        <v>11</v>
      </c>
      <c r="E123" s="40"/>
    </row>
    <row r="124" spans="1:5" ht="14.25">
      <c r="A124" s="1"/>
      <c r="B124" s="32" t="s">
        <v>103</v>
      </c>
      <c r="C124" s="28" t="s">
        <v>72</v>
      </c>
      <c r="D124" s="43">
        <v>10.5</v>
      </c>
      <c r="E124" s="40"/>
    </row>
    <row r="125" spans="1:5" ht="12.75">
      <c r="A125" s="1"/>
      <c r="B125" s="30" t="s">
        <v>104</v>
      </c>
      <c r="C125" s="29" t="s">
        <v>74</v>
      </c>
      <c r="D125" s="43">
        <v>59</v>
      </c>
      <c r="E125" s="40"/>
    </row>
    <row r="126" spans="1:5" ht="12.75">
      <c r="A126" s="1"/>
      <c r="B126" s="30" t="s">
        <v>105</v>
      </c>
      <c r="C126" s="29" t="s">
        <v>106</v>
      </c>
      <c r="D126" s="43">
        <v>0</v>
      </c>
      <c r="E126" s="40"/>
    </row>
    <row r="127" spans="1:5" ht="12.75">
      <c r="A127" s="1"/>
      <c r="B127" s="30" t="s">
        <v>107</v>
      </c>
      <c r="C127" s="29" t="s">
        <v>73</v>
      </c>
      <c r="D127" s="43"/>
      <c r="E127" s="40"/>
    </row>
    <row r="128" spans="2:5" ht="12.75">
      <c r="B128" s="30" t="s">
        <v>108</v>
      </c>
      <c r="C128" s="29" t="s">
        <v>109</v>
      </c>
      <c r="D128" s="43">
        <v>0</v>
      </c>
      <c r="E128" s="40"/>
    </row>
  </sheetData>
  <sheetProtection/>
  <autoFilter ref="C1:C128"/>
  <mergeCells count="1">
    <mergeCell ref="A1:B1"/>
  </mergeCells>
  <printOptions/>
  <pageMargins left="0.6299212598425197" right="0.629921259842519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pcpc</cp:lastModifiedBy>
  <cp:lastPrinted>2021-03-29T07:15:03Z</cp:lastPrinted>
  <dcterms:created xsi:type="dcterms:W3CDTF">2008-11-10T11:05:36Z</dcterms:created>
  <dcterms:modified xsi:type="dcterms:W3CDTF">2023-08-22T11:13:35Z</dcterms:modified>
  <cp:category/>
  <cp:version/>
  <cp:contentType/>
  <cp:contentStatus/>
</cp:coreProperties>
</file>